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CURSOS VIRTUALES AGOSTO\"/>
    </mc:Choice>
  </mc:AlternateContent>
  <bookViews>
    <workbookView xWindow="0" yWindow="0" windowWidth="20265" windowHeight="7395"/>
  </bookViews>
  <sheets>
    <sheet name="Eval.Obj.Nivel 2 y 3" sheetId="2" r:id="rId1"/>
    <sheet name="Eval.Obj.Nivel 4 y 5" sheetId="4" r:id="rId2"/>
  </sheets>
  <definedNames>
    <definedName name="_xlnm.Print_Area" localSheetId="0">'Eval.Obj.Nivel 2 y 3'!$B$2:$I$62</definedName>
    <definedName name="_xlnm.Print_Area" localSheetId="1">'Eval.Obj.Nivel 4 y 5'!$B$2:$I$50</definedName>
    <definedName name="_xlnm.Print_Titles" localSheetId="0">'Eval.Obj.Nivel 2 y 3'!$9:$9</definedName>
    <definedName name="_xlnm.Print_Titles" localSheetId="1">'Eval.Obj.Nivel 4 y 5'!$9:$9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G42" i="2"/>
  <c r="G41" i="2"/>
  <c r="G40" i="2"/>
  <c r="G39" i="2"/>
  <c r="I19" i="4" l="1"/>
  <c r="I31" i="4" s="1"/>
  <c r="I14" i="4"/>
  <c r="I30" i="4" s="1"/>
  <c r="I9" i="4"/>
  <c r="I29" i="2"/>
  <c r="I43" i="2" s="1"/>
  <c r="I24" i="2"/>
  <c r="I42" i="2" s="1"/>
  <c r="I19" i="2"/>
  <c r="I41" i="2" s="1"/>
  <c r="I14" i="2"/>
  <c r="I40" i="2" s="1"/>
  <c r="I9" i="2"/>
  <c r="I39" i="2" l="1"/>
  <c r="I44" i="2" s="1"/>
  <c r="I34" i="2"/>
  <c r="I35" i="2" s="1"/>
  <c r="D46" i="2" s="1"/>
  <c r="I29" i="4"/>
  <c r="I32" i="4" s="1"/>
  <c r="I24" i="4"/>
  <c r="I25" i="4" s="1"/>
  <c r="D36" i="4" s="1"/>
  <c r="D48" i="2" l="1"/>
  <c r="D38" i="4"/>
</calcChain>
</file>

<file path=xl/sharedStrings.xml><?xml version="1.0" encoding="utf-8"?>
<sst xmlns="http://schemas.openxmlformats.org/spreadsheetml/2006/main" count="95" uniqueCount="54">
  <si>
    <t>ACCIONES</t>
  </si>
  <si>
    <t>5        Excepcional</t>
  </si>
  <si>
    <t>4                      Muy Bueno</t>
  </si>
  <si>
    <t>3         Bueno</t>
  </si>
  <si>
    <t>2          Mejorable</t>
  </si>
  <si>
    <t>1          Insuficiente</t>
  </si>
  <si>
    <t>Ponderacion</t>
  </si>
  <si>
    <t>EVALUACION DEL DESEMPEÑO PROMEDIO FINAL</t>
  </si>
  <si>
    <t xml:space="preserve">NOTA FINAL DE LA PRIMERA EVALUACION </t>
  </si>
  <si>
    <t>NOTA: PARA FINAL DE LA PRIMERA EVALUACIO SE USO LA REGLA DEL TRES</t>
  </si>
  <si>
    <t>RUBRICA DE EVALUACION</t>
  </si>
  <si>
    <t>Categoria de Desempeño</t>
  </si>
  <si>
    <t>Codigo</t>
  </si>
  <si>
    <t>Rango</t>
  </si>
  <si>
    <t>COMPETENCIA</t>
  </si>
  <si>
    <t>PUNTOS</t>
  </si>
  <si>
    <t>EXCEPCIONAL</t>
  </si>
  <si>
    <t>90-100</t>
  </si>
  <si>
    <t>MUY BUENO</t>
  </si>
  <si>
    <t>71-89</t>
  </si>
  <si>
    <t>BUENO</t>
  </si>
  <si>
    <t>51-70</t>
  </si>
  <si>
    <t>MEJORABLE</t>
  </si>
  <si>
    <t>26-50</t>
  </si>
  <si>
    <t>INSUFICIENTE</t>
  </si>
  <si>
    <t>0-25</t>
  </si>
  <si>
    <t>DETALLE</t>
  </si>
  <si>
    <t xml:space="preserve">OBJETIVOS </t>
  </si>
  <si>
    <t>COMPETENCIAS</t>
  </si>
  <si>
    <t>TOTAL</t>
  </si>
  <si>
    <t>TOTAL PROMEDIO</t>
  </si>
  <si>
    <t>_______________________________________________</t>
  </si>
  <si>
    <t>OBJETIVOS</t>
  </si>
  <si>
    <t xml:space="preserve">NOTA </t>
  </si>
  <si>
    <t>NOTA FINAL</t>
  </si>
  <si>
    <r>
      <t xml:space="preserve">Evaluacionde </t>
    </r>
    <r>
      <rPr>
        <sz val="12"/>
        <color theme="1"/>
        <rFont val="Times New Roman"/>
        <family val="1"/>
      </rPr>
      <t>C</t>
    </r>
    <r>
      <rPr>
        <b/>
        <sz val="12"/>
        <color theme="1"/>
        <rFont val="Times New Roman"/>
        <family val="1"/>
      </rPr>
      <t>ompetencias</t>
    </r>
  </si>
  <si>
    <t>Evaluacion de Obejtivos</t>
  </si>
  <si>
    <t>FICHA DE EVALUACION DE OBJETIVOS</t>
  </si>
  <si>
    <t xml:space="preserve"> COMPETENCIAS</t>
  </si>
  <si>
    <t xml:space="preserve">    1 .                  OBJETIVO </t>
  </si>
  <si>
    <t xml:space="preserve">    2 .                  OBJETIVO </t>
  </si>
  <si>
    <t xml:space="preserve">    3 .                  OBJETIVO </t>
  </si>
  <si>
    <t>1.               OBJETIVO</t>
  </si>
  <si>
    <t>2.               OBJETIVO</t>
  </si>
  <si>
    <t>3.               OBJETIVO</t>
  </si>
  <si>
    <t>4.               OBJETIVO</t>
  </si>
  <si>
    <t>5.               OBJETIVO</t>
  </si>
  <si>
    <t>______________________________________________</t>
  </si>
  <si>
    <t>Nombre y Firma del Representante de la Comisión Evaluadora</t>
  </si>
  <si>
    <t>Nombre y Firma del Empleado Evaluado</t>
  </si>
  <si>
    <t>CARGO                                                                                                                                         NIVEL II Y III</t>
  </si>
  <si>
    <t>SERVIDOR (A):</t>
  </si>
  <si>
    <t>MUNICIPALIDAD DE:                                                                                                                  FECHA:</t>
  </si>
  <si>
    <t>CARGO                                                                                                                                         NIVEL IV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</si>
</sst>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L-480A]* #,##0.00_-;\-[$L-480A]* #,##0.00_-;_-[$L-48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4" fillId="0" borderId="0" applyNumberForma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0" fontId="8" fillId="8" borderId="10" xfId="0" quotePrefix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2" fillId="10" borderId="24" xfId="0" applyFont="1" applyFill="1" applyBorder="1" applyAlignment="1">
      <alignment horizontal="center" wrapText="1"/>
    </xf>
    <xf numFmtId="0" fontId="12" fillId="10" borderId="16" xfId="0" applyFont="1" applyFill="1" applyBorder="1" applyAlignment="1">
      <alignment horizontal="center" wrapText="1"/>
    </xf>
    <xf numFmtId="0" fontId="12" fillId="10" borderId="19" xfId="0" applyFont="1" applyFill="1" applyBorder="1" applyAlignment="1">
      <alignment horizontal="center" wrapText="1"/>
    </xf>
    <xf numFmtId="0" fontId="16" fillId="10" borderId="14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/>
    </xf>
    <xf numFmtId="0" fontId="17" fillId="10" borderId="38" xfId="0" applyFont="1" applyFill="1" applyBorder="1" applyAlignment="1">
      <alignment horizontal="center"/>
    </xf>
    <xf numFmtId="0" fontId="5" fillId="0" borderId="8" xfId="0" applyFont="1" applyBorder="1"/>
    <xf numFmtId="9" fontId="5" fillId="0" borderId="10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4" fillId="11" borderId="2" xfId="0" applyNumberFormat="1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9" fillId="12" borderId="41" xfId="0" applyFont="1" applyFill="1" applyBorder="1"/>
    <xf numFmtId="9" fontId="19" fillId="0" borderId="42" xfId="0" applyNumberFormat="1" applyFont="1" applyBorder="1" applyAlignment="1">
      <alignment horizontal="center"/>
    </xf>
    <xf numFmtId="0" fontId="18" fillId="0" borderId="38" xfId="0" applyFont="1" applyBorder="1" applyAlignment="1">
      <alignment horizontal="left" wrapText="1"/>
    </xf>
    <xf numFmtId="0" fontId="18" fillId="0" borderId="42" xfId="0" applyFont="1" applyBorder="1" applyAlignment="1">
      <alignment horizontal="left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wrapText="1"/>
    </xf>
    <xf numFmtId="0" fontId="6" fillId="2" borderId="38" xfId="0" quotePrefix="1" applyFont="1" applyFill="1" applyBorder="1" applyAlignment="1">
      <alignment horizontal="center" vertical="center" wrapText="1"/>
    </xf>
    <xf numFmtId="0" fontId="8" fillId="8" borderId="38" xfId="0" quotePrefix="1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8" fillId="8" borderId="42" xfId="0" quotePrefix="1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18" fillId="0" borderId="38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42" xfId="0" applyFont="1" applyBorder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13" borderId="30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9" borderId="30" xfId="0" applyFont="1" applyFill="1" applyBorder="1" applyAlignment="1">
      <alignment horizontal="center" wrapText="1"/>
    </xf>
    <xf numFmtId="0" fontId="7" fillId="14" borderId="30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 wrapText="1"/>
    </xf>
    <xf numFmtId="0" fontId="17" fillId="2" borderId="1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6" fillId="10" borderId="51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right"/>
    </xf>
    <xf numFmtId="0" fontId="14" fillId="11" borderId="2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0" fillId="12" borderId="20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2" fontId="19" fillId="0" borderId="43" xfId="0" applyNumberFormat="1" applyFont="1" applyBorder="1" applyAlignment="1">
      <alignment horizontal="center"/>
    </xf>
    <xf numFmtId="2" fontId="19" fillId="0" borderId="44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6" fillId="0" borderId="3" xfId="2" applyNumberFormat="1" applyFont="1" applyBorder="1" applyAlignment="1">
      <alignment horizontal="left" wrapText="1"/>
    </xf>
    <xf numFmtId="0" fontId="6" fillId="0" borderId="0" xfId="2" applyNumberFormat="1" applyFont="1" applyAlignment="1">
      <alignment horizontal="left" wrapText="1"/>
    </xf>
    <xf numFmtId="0" fontId="6" fillId="0" borderId="4" xfId="2" applyNumberFormat="1" applyFont="1" applyBorder="1" applyAlignment="1">
      <alignment horizontal="left" wrapText="1"/>
    </xf>
    <xf numFmtId="0" fontId="17" fillId="2" borderId="9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40" xfId="1" applyNumberFormat="1" applyFont="1" applyBorder="1" applyAlignment="1">
      <alignment horizontal="center"/>
    </xf>
    <xf numFmtId="2" fontId="19" fillId="0" borderId="43" xfId="1" applyNumberFormat="1" applyFont="1" applyBorder="1" applyAlignment="1">
      <alignment horizontal="center"/>
    </xf>
    <xf numFmtId="2" fontId="19" fillId="0" borderId="44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" name="Shape 34988">
          <a:extLst>
            <a:ext uri="{FF2B5EF4-FFF2-40B4-BE49-F238E27FC236}">
              <a16:creationId xmlns:a16="http://schemas.microsoft.com/office/drawing/2014/main" xmlns="" id="{F6DCC11B-B30F-49FE-BDF5-C20B3FF59FCC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" name="Shape 34988">
          <a:extLst>
            <a:ext uri="{FF2B5EF4-FFF2-40B4-BE49-F238E27FC236}">
              <a16:creationId xmlns:a16="http://schemas.microsoft.com/office/drawing/2014/main" xmlns="" id="{E8C629E7-16A1-4BBA-AED0-42B78166B48D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4" name="Shape 34988">
          <a:extLst>
            <a:ext uri="{FF2B5EF4-FFF2-40B4-BE49-F238E27FC236}">
              <a16:creationId xmlns:a16="http://schemas.microsoft.com/office/drawing/2014/main" xmlns="" id="{16A76F29-ECC4-4933-AA75-050349CC4129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5" name="Shape 34988">
          <a:extLst>
            <a:ext uri="{FF2B5EF4-FFF2-40B4-BE49-F238E27FC236}">
              <a16:creationId xmlns:a16="http://schemas.microsoft.com/office/drawing/2014/main" xmlns="" id="{45F6D256-F888-4B79-A475-C76499BA770A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2</xdr:col>
      <xdr:colOff>1845917</xdr:colOff>
      <xdr:row>1</xdr:row>
      <xdr:rowOff>114169</xdr:rowOff>
    </xdr:from>
    <xdr:to>
      <xdr:col>5</xdr:col>
      <xdr:colOff>581026</xdr:colOff>
      <xdr:row>1</xdr:row>
      <xdr:rowOff>723901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9998E64-148E-47DB-90FD-348CD60583F6}"/>
            </a:ext>
          </a:extLst>
        </xdr:cNvPr>
        <xdr:cNvGrpSpPr/>
      </xdr:nvGrpSpPr>
      <xdr:grpSpPr>
        <a:xfrm>
          <a:off x="3265142" y="314194"/>
          <a:ext cx="3507134" cy="609732"/>
          <a:chOff x="93974" y="93974"/>
          <a:chExt cx="4018835" cy="960855"/>
        </a:xfrm>
      </xdr:grpSpPr>
      <xdr:pic>
        <xdr:nvPicPr>
          <xdr:cNvPr id="7" name="Imagen 6" descr="C:\Users\Sistemas AMHON\Downloads\setcam logo-01.jpg">
            <a:extLst>
              <a:ext uri="{FF2B5EF4-FFF2-40B4-BE49-F238E27FC236}">
                <a16:creationId xmlns:a16="http://schemas.microsoft.com/office/drawing/2014/main" xmlns="" id="{53A0DC42-5D59-4878-BD32-9B2A295459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74" y="93974"/>
            <a:ext cx="931556" cy="931557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 descr="E:\CONSULTORIA AMHON\Portafolio de Productos\A_Concepto Grafico Logotipo\Logotipo\Version Extendida-05.png">
            <a:extLst>
              <a:ext uri="{FF2B5EF4-FFF2-40B4-BE49-F238E27FC236}">
                <a16:creationId xmlns:a16="http://schemas.microsoft.com/office/drawing/2014/main" xmlns="" id="{486C4268-DADF-4D83-BB86-3B28FED18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0098" y="215225"/>
            <a:ext cx="2022711" cy="72136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 de texto 2">
            <a:extLst>
              <a:ext uri="{FF2B5EF4-FFF2-40B4-BE49-F238E27FC236}">
                <a16:creationId xmlns:a16="http://schemas.microsoft.com/office/drawing/2014/main" xmlns="" id="{F8776AC2-8CD8-4022-B5C4-2AA3B032DC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5830" y="767749"/>
            <a:ext cx="793115" cy="2870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HN" sz="600">
                <a:solidFill>
                  <a:srgbClr val="80808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Adscrita a:</a:t>
            </a:r>
            <a:endParaRPr lang="es-HN" sz="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" name="Shape 34988">
          <a:extLst>
            <a:ext uri="{FF2B5EF4-FFF2-40B4-BE49-F238E27FC236}">
              <a16:creationId xmlns:a16="http://schemas.microsoft.com/office/drawing/2014/main" xmlns="" id="{FD94BAAD-F903-4261-B6FD-1CEE144785D7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" name="Shape 34988">
          <a:extLst>
            <a:ext uri="{FF2B5EF4-FFF2-40B4-BE49-F238E27FC236}">
              <a16:creationId xmlns:a16="http://schemas.microsoft.com/office/drawing/2014/main" xmlns="" id="{502BE194-031B-40A9-B83F-8206FAAE7E6D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4" name="Shape 34988">
          <a:extLst>
            <a:ext uri="{FF2B5EF4-FFF2-40B4-BE49-F238E27FC236}">
              <a16:creationId xmlns:a16="http://schemas.microsoft.com/office/drawing/2014/main" xmlns="" id="{3069A934-B970-4BF0-A9E7-56828F176630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5" name="Shape 34988">
          <a:extLst>
            <a:ext uri="{FF2B5EF4-FFF2-40B4-BE49-F238E27FC236}">
              <a16:creationId xmlns:a16="http://schemas.microsoft.com/office/drawing/2014/main" xmlns="" id="{7EA51928-321F-4B59-BC0F-0EEA5D9C6F77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2</xdr:col>
      <xdr:colOff>1762126</xdr:colOff>
      <xdr:row>1</xdr:row>
      <xdr:rowOff>51492</xdr:rowOff>
    </xdr:from>
    <xdr:to>
      <xdr:col>6</xdr:col>
      <xdr:colOff>9525</xdr:colOff>
      <xdr:row>2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10377F4C-D65E-48AA-81F6-992A5FE5C1FC}"/>
            </a:ext>
          </a:extLst>
        </xdr:cNvPr>
        <xdr:cNvGrpSpPr/>
      </xdr:nvGrpSpPr>
      <xdr:grpSpPr>
        <a:xfrm>
          <a:off x="3562351" y="251517"/>
          <a:ext cx="3333749" cy="729558"/>
          <a:chOff x="0" y="0"/>
          <a:chExt cx="4305096" cy="1119505"/>
        </a:xfrm>
      </xdr:grpSpPr>
      <xdr:pic>
        <xdr:nvPicPr>
          <xdr:cNvPr id="7" name="Imagen 6" descr="C:\Users\Sistemas AMHON\Downloads\setcam logo-01.jpg">
            <a:extLst>
              <a:ext uri="{FF2B5EF4-FFF2-40B4-BE49-F238E27FC236}">
                <a16:creationId xmlns:a16="http://schemas.microsoft.com/office/drawing/2014/main" xmlns="" id="{04485117-AE75-416B-B057-4B7E76E926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19505" cy="111950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 descr="E:\CONSULTORIA AMHON\Portafolio de Productos\A_Concepto Grafico Logotipo\Logotipo\Version Extendida-05.png">
            <a:extLst>
              <a:ext uri="{FF2B5EF4-FFF2-40B4-BE49-F238E27FC236}">
                <a16:creationId xmlns:a16="http://schemas.microsoft.com/office/drawing/2014/main" xmlns="" id="{C553FA19-2969-440D-BD76-0E28E11497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7811" y="146649"/>
            <a:ext cx="2407285" cy="85852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 de texto 2">
            <a:extLst>
              <a:ext uri="{FF2B5EF4-FFF2-40B4-BE49-F238E27FC236}">
                <a16:creationId xmlns:a16="http://schemas.microsoft.com/office/drawing/2014/main" xmlns="" id="{3FB64901-C3B0-4A3C-894D-6C4E89942A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5830" y="767749"/>
            <a:ext cx="793115" cy="2870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HN" sz="600">
                <a:solidFill>
                  <a:srgbClr val="80808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Adscrita a:</a:t>
            </a:r>
            <a:endParaRPr lang="es-HN" sz="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abSelected="1" view="pageBreakPreview" zoomScaleNormal="100" zoomScaleSheetLayoutView="100" workbookViewId="0">
      <selection activeCell="I35" sqref="I35"/>
    </sheetView>
  </sheetViews>
  <sheetFormatPr baseColWidth="10" defaultRowHeight="15" x14ac:dyDescent="0.25"/>
  <cols>
    <col min="1" max="1" width="1.28515625" customWidth="1"/>
    <col min="2" max="2" width="20" customWidth="1"/>
    <col min="3" max="3" width="46.140625" customWidth="1"/>
    <col min="4" max="8" width="12.7109375" customWidth="1"/>
    <col min="9" max="9" width="13.7109375" customWidth="1"/>
    <col min="10" max="10" width="6.42578125" customWidth="1"/>
  </cols>
  <sheetData>
    <row r="1" spans="2:9" ht="15.75" thickBot="1" x14ac:dyDescent="0.3"/>
    <row r="2" spans="2:9" ht="61.5" customHeight="1" x14ac:dyDescent="0.25">
      <c r="B2" s="1"/>
      <c r="C2" s="2"/>
      <c r="D2" s="2"/>
      <c r="E2" s="2"/>
      <c r="F2" s="2"/>
      <c r="G2" s="2"/>
      <c r="H2" s="88"/>
      <c r="I2" s="89"/>
    </row>
    <row r="3" spans="2:9" ht="24.95" customHeight="1" x14ac:dyDescent="0.3">
      <c r="B3" s="119" t="s">
        <v>37</v>
      </c>
      <c r="C3" s="119"/>
      <c r="D3" s="119"/>
      <c r="E3" s="119"/>
      <c r="F3" s="119"/>
      <c r="G3" s="119"/>
      <c r="H3" s="119"/>
      <c r="I3" s="120"/>
    </row>
    <row r="4" spans="2:9" ht="22.5" customHeight="1" x14ac:dyDescent="0.25">
      <c r="B4" s="121" t="s">
        <v>52</v>
      </c>
      <c r="C4" s="122"/>
      <c r="D4" s="122"/>
      <c r="E4" s="122"/>
      <c r="F4" s="122"/>
      <c r="G4" s="122"/>
      <c r="H4" s="122"/>
      <c r="I4" s="123"/>
    </row>
    <row r="5" spans="2:9" ht="25.5" customHeight="1" x14ac:dyDescent="0.25">
      <c r="B5" s="124" t="s">
        <v>50</v>
      </c>
      <c r="C5" s="125"/>
      <c r="D5" s="125"/>
      <c r="E5" s="125"/>
      <c r="F5" s="125"/>
      <c r="G5" s="125"/>
      <c r="H5" s="125"/>
      <c r="I5" s="126"/>
    </row>
    <row r="6" spans="2:9" ht="25.5" customHeight="1" x14ac:dyDescent="0.25">
      <c r="B6" s="121" t="s">
        <v>51</v>
      </c>
      <c r="C6" s="122"/>
      <c r="D6" s="122"/>
      <c r="E6" s="122"/>
      <c r="F6" s="122"/>
      <c r="G6" s="122"/>
      <c r="H6" s="122"/>
      <c r="I6" s="123"/>
    </row>
    <row r="7" spans="2:9" ht="19.5" customHeight="1" x14ac:dyDescent="0.25">
      <c r="B7" s="121"/>
      <c r="C7" s="122"/>
      <c r="D7" s="122"/>
      <c r="E7" s="122"/>
      <c r="F7" s="122"/>
      <c r="G7" s="122"/>
      <c r="H7" s="122"/>
      <c r="I7" s="123"/>
    </row>
    <row r="8" spans="2:9" ht="29.25" thickBot="1" x14ac:dyDescent="0.3">
      <c r="B8" s="69" t="s">
        <v>38</v>
      </c>
      <c r="C8" s="70" t="s">
        <v>0</v>
      </c>
      <c r="D8" s="47" t="s">
        <v>1</v>
      </c>
      <c r="E8" s="48" t="s">
        <v>2</v>
      </c>
      <c r="F8" s="49" t="s">
        <v>3</v>
      </c>
      <c r="G8" s="50" t="s">
        <v>4</v>
      </c>
      <c r="H8" s="51" t="s">
        <v>5</v>
      </c>
      <c r="I8" s="52" t="s">
        <v>6</v>
      </c>
    </row>
    <row r="9" spans="2:9" ht="39.950000000000003" customHeight="1" x14ac:dyDescent="0.25">
      <c r="B9" s="95" t="s">
        <v>42</v>
      </c>
      <c r="C9" s="60"/>
      <c r="D9" s="53"/>
      <c r="E9" s="54"/>
      <c r="F9" s="55"/>
      <c r="G9" s="55"/>
      <c r="H9" s="55"/>
      <c r="I9" s="98">
        <f>IF(D9=5,100,IF(E10=4,89,IF(F11=3,70,IF(G12=2,50,IF(H13=1,25,0)))))</f>
        <v>0</v>
      </c>
    </row>
    <row r="10" spans="2:9" ht="39.950000000000003" customHeight="1" x14ac:dyDescent="0.25">
      <c r="B10" s="96"/>
      <c r="C10" s="61"/>
      <c r="D10" s="4"/>
      <c r="E10" s="3"/>
      <c r="F10" s="5"/>
      <c r="G10" s="5"/>
      <c r="H10" s="5"/>
      <c r="I10" s="99"/>
    </row>
    <row r="11" spans="2:9" ht="39.950000000000003" customHeight="1" x14ac:dyDescent="0.25">
      <c r="B11" s="96"/>
      <c r="C11" s="62"/>
      <c r="D11" s="4"/>
      <c r="E11" s="4"/>
      <c r="F11" s="6"/>
      <c r="G11" s="5"/>
      <c r="H11" s="5"/>
      <c r="I11" s="99"/>
    </row>
    <row r="12" spans="2:9" ht="39.950000000000003" customHeight="1" x14ac:dyDescent="0.25">
      <c r="B12" s="96"/>
      <c r="C12" s="61"/>
      <c r="D12" s="4"/>
      <c r="E12" s="4"/>
      <c r="F12" s="5"/>
      <c r="G12" s="6"/>
      <c r="H12" s="5"/>
      <c r="I12" s="99"/>
    </row>
    <row r="13" spans="2:9" ht="39.950000000000003" customHeight="1" thickBot="1" x14ac:dyDescent="0.3">
      <c r="B13" s="97"/>
      <c r="C13" s="63"/>
      <c r="D13" s="56"/>
      <c r="E13" s="57"/>
      <c r="F13" s="57"/>
      <c r="G13" s="57"/>
      <c r="H13" s="58"/>
      <c r="I13" s="100"/>
    </row>
    <row r="14" spans="2:9" ht="39.950000000000003" customHeight="1" thickBot="1" x14ac:dyDescent="0.3">
      <c r="B14" s="95" t="s">
        <v>43</v>
      </c>
      <c r="C14" s="64"/>
      <c r="D14" s="53"/>
      <c r="E14" s="55"/>
      <c r="F14" s="55"/>
      <c r="G14" s="55"/>
      <c r="H14" s="55"/>
      <c r="I14" s="98">
        <f>IF(D14=5,100,IF(E15=4,89,IF(F16=3,70,IF(G17=2,50,IF(H18=1,25,0)))))</f>
        <v>0</v>
      </c>
    </row>
    <row r="15" spans="2:9" ht="39.950000000000003" customHeight="1" x14ac:dyDescent="0.25">
      <c r="B15" s="96"/>
      <c r="C15" s="64"/>
      <c r="D15" s="5"/>
      <c r="E15" s="6"/>
      <c r="F15" s="5"/>
      <c r="G15" s="5"/>
      <c r="H15" s="5"/>
      <c r="I15" s="99"/>
    </row>
    <row r="16" spans="2:9" ht="39.950000000000003" customHeight="1" x14ac:dyDescent="0.25">
      <c r="B16" s="96"/>
      <c r="C16" s="65"/>
      <c r="D16" s="5"/>
      <c r="E16" s="5"/>
      <c r="F16" s="6"/>
      <c r="G16" s="5"/>
      <c r="H16" s="5"/>
      <c r="I16" s="99"/>
    </row>
    <row r="17" spans="2:9" ht="39.950000000000003" customHeight="1" x14ac:dyDescent="0.25">
      <c r="B17" s="96"/>
      <c r="C17" s="65"/>
      <c r="D17" s="5"/>
      <c r="E17" s="7"/>
      <c r="F17" s="7"/>
      <c r="G17" s="6"/>
      <c r="H17" s="5"/>
      <c r="I17" s="99"/>
    </row>
    <row r="18" spans="2:9" ht="39.950000000000003" customHeight="1" thickBot="1" x14ac:dyDescent="0.3">
      <c r="B18" s="97"/>
      <c r="C18" s="66"/>
      <c r="D18" s="57"/>
      <c r="E18" s="57"/>
      <c r="F18" s="57"/>
      <c r="G18" s="57"/>
      <c r="H18" s="58"/>
      <c r="I18" s="100"/>
    </row>
    <row r="19" spans="2:9" ht="39.950000000000003" customHeight="1" x14ac:dyDescent="0.25">
      <c r="B19" s="95" t="s">
        <v>44</v>
      </c>
      <c r="C19" s="45"/>
      <c r="D19" s="53"/>
      <c r="E19" s="55"/>
      <c r="F19" s="55"/>
      <c r="G19" s="55"/>
      <c r="H19" s="55"/>
      <c r="I19" s="98">
        <f>IF(D19=5,100,IF(E20=4,89,IF(F21=3,70,IF(G22=2,50,IF(H23=1,25,0)))))</f>
        <v>0</v>
      </c>
    </row>
    <row r="20" spans="2:9" ht="39.950000000000003" customHeight="1" x14ac:dyDescent="0.25">
      <c r="B20" s="96"/>
      <c r="C20" s="37"/>
      <c r="D20" s="8"/>
      <c r="E20" s="6"/>
      <c r="F20" s="5"/>
      <c r="G20" s="5"/>
      <c r="H20" s="5"/>
      <c r="I20" s="99"/>
    </row>
    <row r="21" spans="2:9" ht="39.950000000000003" customHeight="1" x14ac:dyDescent="0.25">
      <c r="B21" s="96"/>
      <c r="C21" s="38"/>
      <c r="D21" s="8"/>
      <c r="E21" s="5"/>
      <c r="F21" s="6"/>
      <c r="G21" s="5"/>
      <c r="H21" s="5"/>
      <c r="I21" s="99"/>
    </row>
    <row r="22" spans="2:9" ht="39.950000000000003" customHeight="1" x14ac:dyDescent="0.25">
      <c r="B22" s="96"/>
      <c r="C22" s="37"/>
      <c r="D22" s="8"/>
      <c r="E22" s="5"/>
      <c r="F22" s="5"/>
      <c r="G22" s="6"/>
      <c r="H22" s="5"/>
      <c r="I22" s="99"/>
    </row>
    <row r="23" spans="2:9" ht="39.950000000000003" customHeight="1" thickBot="1" x14ac:dyDescent="0.3">
      <c r="B23" s="97"/>
      <c r="C23" s="46"/>
      <c r="D23" s="59"/>
      <c r="E23" s="57"/>
      <c r="F23" s="57"/>
      <c r="G23" s="57"/>
      <c r="H23" s="58"/>
      <c r="I23" s="100"/>
    </row>
    <row r="24" spans="2:9" ht="39.950000000000003" customHeight="1" x14ac:dyDescent="0.25">
      <c r="B24" s="95" t="s">
        <v>45</v>
      </c>
      <c r="C24" s="64"/>
      <c r="D24" s="53"/>
      <c r="E24" s="55"/>
      <c r="F24" s="55"/>
      <c r="G24" s="55"/>
      <c r="H24" s="55"/>
      <c r="I24" s="98">
        <f>IF(D24=5,100,IF(E25=4,89,IF(F26=3,70,IF(G27=2,50,IF(H28=1,25,0)))))</f>
        <v>0</v>
      </c>
    </row>
    <row r="25" spans="2:9" ht="39.950000000000003" customHeight="1" x14ac:dyDescent="0.25">
      <c r="B25" s="96"/>
      <c r="C25" s="65"/>
      <c r="D25" s="8"/>
      <c r="E25" s="6"/>
      <c r="F25" s="5"/>
      <c r="G25" s="5"/>
      <c r="H25" s="5"/>
      <c r="I25" s="99"/>
    </row>
    <row r="26" spans="2:9" ht="39.950000000000003" customHeight="1" x14ac:dyDescent="0.25">
      <c r="B26" s="96"/>
      <c r="C26" s="65"/>
      <c r="D26" s="8"/>
      <c r="E26" s="5"/>
      <c r="F26" s="6"/>
      <c r="G26" s="5"/>
      <c r="H26" s="5"/>
      <c r="I26" s="99"/>
    </row>
    <row r="27" spans="2:9" ht="39.950000000000003" customHeight="1" x14ac:dyDescent="0.25">
      <c r="B27" s="96"/>
      <c r="C27" s="65"/>
      <c r="D27" s="8"/>
      <c r="E27" s="5"/>
      <c r="F27" s="5"/>
      <c r="G27" s="6"/>
      <c r="H27" s="5"/>
      <c r="I27" s="99"/>
    </row>
    <row r="28" spans="2:9" ht="39.950000000000003" customHeight="1" thickBot="1" x14ac:dyDescent="0.3">
      <c r="B28" s="97"/>
      <c r="C28" s="66"/>
      <c r="D28" s="59"/>
      <c r="E28" s="57"/>
      <c r="F28" s="57"/>
      <c r="G28" s="57"/>
      <c r="H28" s="58"/>
      <c r="I28" s="100"/>
    </row>
    <row r="29" spans="2:9" ht="39.950000000000003" customHeight="1" x14ac:dyDescent="0.25">
      <c r="B29" s="95" t="s">
        <v>46</v>
      </c>
      <c r="C29" s="67"/>
      <c r="D29" s="53"/>
      <c r="E29" s="55"/>
      <c r="F29" s="55"/>
      <c r="G29" s="55"/>
      <c r="H29" s="55"/>
      <c r="I29" s="98">
        <f>IF(D29=5,100,IF(E30=4,89,IF(F31=3,70,IF(G32=2,50,IF(H33=1,25,0)))))</f>
        <v>0</v>
      </c>
    </row>
    <row r="30" spans="2:9" ht="39.950000000000003" customHeight="1" x14ac:dyDescent="0.25">
      <c r="B30" s="96"/>
      <c r="C30" s="37"/>
      <c r="D30" s="8"/>
      <c r="E30" s="6"/>
      <c r="F30" s="5"/>
      <c r="G30" s="5"/>
      <c r="H30" s="5"/>
      <c r="I30" s="99"/>
    </row>
    <row r="31" spans="2:9" ht="39.950000000000003" customHeight="1" x14ac:dyDescent="0.25">
      <c r="B31" s="96"/>
      <c r="C31" s="37"/>
      <c r="D31" s="8"/>
      <c r="E31" s="5"/>
      <c r="F31" s="6"/>
      <c r="G31" s="5"/>
      <c r="H31" s="5"/>
      <c r="I31" s="99"/>
    </row>
    <row r="32" spans="2:9" ht="39.950000000000003" customHeight="1" x14ac:dyDescent="0.25">
      <c r="B32" s="96"/>
      <c r="C32" s="37"/>
      <c r="D32" s="8"/>
      <c r="E32" s="5"/>
      <c r="F32" s="5"/>
      <c r="G32" s="6"/>
      <c r="H32" s="5"/>
      <c r="I32" s="99"/>
    </row>
    <row r="33" spans="2:10" ht="39.950000000000003" customHeight="1" thickBot="1" x14ac:dyDescent="0.3">
      <c r="B33" s="97"/>
      <c r="C33" s="68"/>
      <c r="D33" s="59"/>
      <c r="E33" s="57"/>
      <c r="F33" s="57"/>
      <c r="G33" s="57"/>
      <c r="H33" s="58"/>
      <c r="I33" s="100"/>
    </row>
    <row r="34" spans="2:10" ht="21" thickBot="1" x14ac:dyDescent="0.35">
      <c r="B34" s="104" t="s">
        <v>7</v>
      </c>
      <c r="C34" s="105"/>
      <c r="D34" s="105"/>
      <c r="E34" s="105"/>
      <c r="F34" s="105"/>
      <c r="G34" s="105"/>
      <c r="H34" s="105"/>
      <c r="I34" s="40">
        <f>+(I9+I14+I19+I24+I29)/5</f>
        <v>0</v>
      </c>
    </row>
    <row r="35" spans="2:10" ht="18" customHeight="1" thickBot="1" x14ac:dyDescent="0.35">
      <c r="B35" s="106" t="s">
        <v>8</v>
      </c>
      <c r="C35" s="107"/>
      <c r="D35" s="107"/>
      <c r="E35" s="107"/>
      <c r="F35" s="107"/>
      <c r="G35" s="107"/>
      <c r="H35" s="107"/>
      <c r="I35" s="41">
        <f>(I34*0.6)</f>
        <v>0</v>
      </c>
    </row>
    <row r="36" spans="2:10" ht="15.75" thickBot="1" x14ac:dyDescent="0.3">
      <c r="B36" s="108"/>
      <c r="C36" s="108"/>
      <c r="D36" s="108"/>
      <c r="E36" s="108"/>
      <c r="F36" s="108"/>
      <c r="G36" s="108"/>
      <c r="H36" s="108"/>
      <c r="I36" s="108"/>
    </row>
    <row r="37" spans="2:10" ht="19.5" thickBot="1" x14ac:dyDescent="0.35">
      <c r="B37" s="109" t="s">
        <v>10</v>
      </c>
      <c r="C37" s="110"/>
      <c r="D37" s="110"/>
      <c r="E37" s="111"/>
      <c r="F37" s="10"/>
      <c r="G37" s="112" t="s">
        <v>35</v>
      </c>
      <c r="H37" s="113"/>
      <c r="I37" s="114"/>
      <c r="J37" s="11"/>
    </row>
    <row r="38" spans="2:10" ht="31.5" x14ac:dyDescent="0.25">
      <c r="B38" s="12" t="s">
        <v>11</v>
      </c>
      <c r="C38" s="13" t="s">
        <v>12</v>
      </c>
      <c r="D38" s="14" t="s">
        <v>13</v>
      </c>
      <c r="E38" s="15" t="s">
        <v>6</v>
      </c>
      <c r="F38" s="10"/>
      <c r="G38" s="115" t="s">
        <v>14</v>
      </c>
      <c r="H38" s="116"/>
      <c r="I38" s="16" t="s">
        <v>15</v>
      </c>
      <c r="J38" s="11"/>
    </row>
    <row r="39" spans="2:10" ht="18" customHeight="1" x14ac:dyDescent="0.25">
      <c r="B39" s="71" t="s">
        <v>16</v>
      </c>
      <c r="C39" s="72">
        <v>5</v>
      </c>
      <c r="D39" s="73" t="s">
        <v>17</v>
      </c>
      <c r="E39" s="74">
        <v>100</v>
      </c>
      <c r="F39" s="21"/>
      <c r="G39" s="84" t="str">
        <f>B9</f>
        <v>1.               OBJETIVO</v>
      </c>
      <c r="H39" s="85"/>
      <c r="I39" s="22">
        <f>I9</f>
        <v>0</v>
      </c>
      <c r="J39" s="11"/>
    </row>
    <row r="40" spans="2:10" ht="18" customHeight="1" x14ac:dyDescent="0.25">
      <c r="B40" s="75" t="s">
        <v>18</v>
      </c>
      <c r="C40" s="76">
        <v>4</v>
      </c>
      <c r="D40" s="77" t="s">
        <v>19</v>
      </c>
      <c r="E40" s="74">
        <v>89</v>
      </c>
      <c r="F40" s="21"/>
      <c r="G40" s="84" t="str">
        <f>B14</f>
        <v>2.               OBJETIVO</v>
      </c>
      <c r="H40" s="85"/>
      <c r="I40" s="22">
        <f>I14</f>
        <v>0</v>
      </c>
      <c r="J40" s="11"/>
    </row>
    <row r="41" spans="2:10" ht="18" customHeight="1" x14ac:dyDescent="0.25">
      <c r="B41" s="78" t="s">
        <v>20</v>
      </c>
      <c r="C41" s="76">
        <v>3</v>
      </c>
      <c r="D41" s="77" t="s">
        <v>21</v>
      </c>
      <c r="E41" s="74">
        <v>70</v>
      </c>
      <c r="F41" s="21"/>
      <c r="G41" s="84" t="str">
        <f>B19</f>
        <v>3.               OBJETIVO</v>
      </c>
      <c r="H41" s="85"/>
      <c r="I41" s="22">
        <f>I19</f>
        <v>0</v>
      </c>
      <c r="J41" s="1"/>
    </row>
    <row r="42" spans="2:10" ht="18" customHeight="1" x14ac:dyDescent="0.25">
      <c r="B42" s="79" t="s">
        <v>22</v>
      </c>
      <c r="C42" s="76">
        <v>2</v>
      </c>
      <c r="D42" s="77" t="s">
        <v>23</v>
      </c>
      <c r="E42" s="74">
        <v>50</v>
      </c>
      <c r="F42" s="21"/>
      <c r="G42" s="84" t="str">
        <f>B24</f>
        <v>4.               OBJETIVO</v>
      </c>
      <c r="H42" s="85"/>
      <c r="I42" s="22">
        <f>I24</f>
        <v>0</v>
      </c>
      <c r="J42" s="1"/>
    </row>
    <row r="43" spans="2:10" ht="21.75" customHeight="1" thickBot="1" x14ac:dyDescent="0.3">
      <c r="B43" s="80" t="s">
        <v>24</v>
      </c>
      <c r="C43" s="81">
        <v>1</v>
      </c>
      <c r="D43" s="82" t="s">
        <v>25</v>
      </c>
      <c r="E43" s="83">
        <v>25</v>
      </c>
      <c r="F43" s="21"/>
      <c r="G43" s="86" t="str">
        <f>B29</f>
        <v>5.               OBJETIVO</v>
      </c>
      <c r="H43" s="87"/>
      <c r="I43" s="22">
        <f>I29</f>
        <v>0</v>
      </c>
      <c r="J43" s="1"/>
    </row>
    <row r="44" spans="2:10" ht="26.25" customHeight="1" thickBot="1" x14ac:dyDescent="0.3">
      <c r="B44" s="10"/>
      <c r="C44" s="10"/>
      <c r="D44" s="10"/>
      <c r="E44" s="10"/>
      <c r="F44" s="10"/>
      <c r="G44" s="91" t="s">
        <v>30</v>
      </c>
      <c r="H44" s="92"/>
      <c r="I44" s="42">
        <f>(I39+I40+I41+I42+I43)/5</f>
        <v>0</v>
      </c>
      <c r="J44" s="1"/>
    </row>
    <row r="45" spans="2:10" ht="18" customHeight="1" x14ac:dyDescent="0.25">
      <c r="B45" s="32" t="s">
        <v>26</v>
      </c>
      <c r="C45" s="33" t="s">
        <v>33</v>
      </c>
      <c r="D45" s="102" t="s">
        <v>34</v>
      </c>
      <c r="E45" s="103"/>
      <c r="F45" s="10"/>
      <c r="G45" s="1"/>
      <c r="H45" s="1"/>
      <c r="I45" s="1"/>
      <c r="J45" s="1"/>
    </row>
    <row r="46" spans="2:10" ht="18" customHeight="1" x14ac:dyDescent="0.25">
      <c r="B46" s="34" t="s">
        <v>27</v>
      </c>
      <c r="C46" s="35">
        <v>0.6</v>
      </c>
      <c r="D46" s="93">
        <f>I35</f>
        <v>0</v>
      </c>
      <c r="E46" s="94"/>
      <c r="F46" s="10"/>
      <c r="G46" s="1"/>
      <c r="H46" s="1"/>
      <c r="I46" s="1"/>
      <c r="J46" s="1"/>
    </row>
    <row r="47" spans="2:10" ht="18" customHeight="1" x14ac:dyDescent="0.25">
      <c r="B47" s="34" t="s">
        <v>28</v>
      </c>
      <c r="C47" s="35">
        <v>0.4</v>
      </c>
      <c r="D47" s="93">
        <v>0</v>
      </c>
      <c r="E47" s="94"/>
      <c r="F47" s="10"/>
      <c r="G47" s="1"/>
      <c r="H47" s="1"/>
      <c r="I47" s="1"/>
      <c r="J47" s="1"/>
    </row>
    <row r="48" spans="2:10" ht="18" customHeight="1" thickBot="1" x14ac:dyDescent="0.35">
      <c r="B48" s="43" t="s">
        <v>29</v>
      </c>
      <c r="C48" s="44">
        <v>1</v>
      </c>
      <c r="D48" s="117">
        <f>D46+D47</f>
        <v>0</v>
      </c>
      <c r="E48" s="118"/>
      <c r="F48" s="10"/>
      <c r="G48" s="1"/>
      <c r="H48" s="1"/>
      <c r="I48" s="1"/>
      <c r="J48" s="1"/>
    </row>
    <row r="49" spans="2:10" ht="18" customHeight="1" x14ac:dyDescent="0.25">
      <c r="B49" s="10"/>
      <c r="C49" s="10"/>
      <c r="D49" s="10"/>
      <c r="E49" s="10"/>
      <c r="F49" s="10"/>
      <c r="G49" s="1"/>
      <c r="H49" s="1"/>
      <c r="I49" s="1"/>
      <c r="J49" s="1"/>
    </row>
    <row r="50" spans="2:10" ht="18" customHeight="1" x14ac:dyDescent="0.25">
      <c r="B50" s="10"/>
      <c r="C50" s="10"/>
      <c r="D50" s="10"/>
      <c r="E50" s="10"/>
      <c r="F50" s="10"/>
      <c r="G50" s="1"/>
      <c r="H50" s="1"/>
      <c r="I50" s="1"/>
      <c r="J50" s="1"/>
    </row>
    <row r="51" spans="2:10" ht="18" customHeight="1" x14ac:dyDescent="0.25">
      <c r="B51" s="10"/>
      <c r="C51" s="10"/>
      <c r="D51" s="10"/>
      <c r="E51" s="10"/>
      <c r="F51" s="10"/>
      <c r="G51" s="39"/>
      <c r="H51" s="39"/>
      <c r="I51" s="39"/>
    </row>
    <row r="52" spans="2:10" x14ac:dyDescent="0.25">
      <c r="B52" s="10"/>
      <c r="C52" s="10"/>
      <c r="D52" s="10"/>
      <c r="E52" s="10"/>
      <c r="F52" s="10"/>
      <c r="G52" s="1"/>
      <c r="H52" s="1"/>
      <c r="I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01" t="s">
        <v>31</v>
      </c>
      <c r="C58" s="101"/>
      <c r="D58" s="1"/>
      <c r="E58" s="101" t="s">
        <v>47</v>
      </c>
      <c r="F58" s="101"/>
      <c r="G58" s="101"/>
      <c r="H58" s="101"/>
      <c r="I58" s="1"/>
      <c r="J58" s="1"/>
    </row>
    <row r="59" spans="2:10" x14ac:dyDescent="0.25">
      <c r="B59" s="90" t="s">
        <v>48</v>
      </c>
      <c r="C59" s="90"/>
      <c r="D59" s="1"/>
      <c r="E59" s="90" t="s">
        <v>49</v>
      </c>
      <c r="F59" s="90"/>
      <c r="G59" s="90"/>
      <c r="H59" s="90"/>
      <c r="I59" s="1"/>
      <c r="J59" s="1"/>
    </row>
    <row r="60" spans="2:10" x14ac:dyDescent="0.25">
      <c r="B60" s="36"/>
      <c r="C60" s="36"/>
      <c r="D60" s="1"/>
      <c r="E60" s="36"/>
      <c r="F60" s="36"/>
      <c r="G60" s="36"/>
      <c r="H60" s="36"/>
      <c r="I60" s="1"/>
      <c r="J60" s="1"/>
    </row>
    <row r="61" spans="2:10" x14ac:dyDescent="0.25">
      <c r="B61" s="36"/>
      <c r="C61" s="36"/>
      <c r="D61" s="1"/>
      <c r="E61" s="36"/>
      <c r="F61" s="36"/>
      <c r="G61" s="36"/>
      <c r="H61" s="36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</row>
    <row r="63" spans="2:10" x14ac:dyDescent="0.25">
      <c r="B63" s="1"/>
      <c r="C63" s="1"/>
      <c r="D63" s="1"/>
      <c r="E63" s="1"/>
      <c r="F63" s="1"/>
    </row>
    <row r="64" spans="2:10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</sheetData>
  <mergeCells count="36">
    <mergeCell ref="B3:I3"/>
    <mergeCell ref="B4:I4"/>
    <mergeCell ref="B5:I5"/>
    <mergeCell ref="B6:I6"/>
    <mergeCell ref="B7:I7"/>
    <mergeCell ref="D48:E48"/>
    <mergeCell ref="B9:B13"/>
    <mergeCell ref="I9:I13"/>
    <mergeCell ref="B14:B18"/>
    <mergeCell ref="I14:I18"/>
    <mergeCell ref="B19:B23"/>
    <mergeCell ref="I19:I23"/>
    <mergeCell ref="G40:H40"/>
    <mergeCell ref="B34:H34"/>
    <mergeCell ref="B35:H35"/>
    <mergeCell ref="B36:I36"/>
    <mergeCell ref="B37:E37"/>
    <mergeCell ref="G37:I37"/>
    <mergeCell ref="G38:H38"/>
    <mergeCell ref="G39:H39"/>
    <mergeCell ref="G41:H41"/>
    <mergeCell ref="G42:H42"/>
    <mergeCell ref="G43:H43"/>
    <mergeCell ref="H2:I2"/>
    <mergeCell ref="B59:C59"/>
    <mergeCell ref="E59:H59"/>
    <mergeCell ref="G44:H44"/>
    <mergeCell ref="D46:E46"/>
    <mergeCell ref="D47:E47"/>
    <mergeCell ref="B24:B28"/>
    <mergeCell ref="I24:I28"/>
    <mergeCell ref="B29:B33"/>
    <mergeCell ref="I29:I33"/>
    <mergeCell ref="B58:C58"/>
    <mergeCell ref="E58:H58"/>
    <mergeCell ref="D45:E45"/>
  </mergeCells>
  <printOptions horizontalCentered="1" gridLines="1"/>
  <pageMargins left="0.59055118110236227" right="0.39370078740157483" top="0.39370078740157483" bottom="0.39370078740157483" header="0.31496062992125984" footer="0.31496062992125984"/>
  <pageSetup paperSize="5" scale="67" fitToHeight="0" orientation="portrait" horizontalDpi="360" verticalDpi="36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view="pageBreakPreview" zoomScaleNormal="100" zoomScaleSheetLayoutView="100" workbookViewId="0">
      <selection activeCell="I25" sqref="I25"/>
    </sheetView>
  </sheetViews>
  <sheetFormatPr baseColWidth="10" defaultRowHeight="15" x14ac:dyDescent="0.25"/>
  <cols>
    <col min="1" max="1" width="1.28515625" customWidth="1"/>
    <col min="2" max="2" width="25.7109375" customWidth="1"/>
    <col min="3" max="3" width="38.140625" customWidth="1"/>
    <col min="4" max="8" width="12.7109375" customWidth="1"/>
    <col min="9" max="9" width="17.7109375" bestFit="1" customWidth="1"/>
    <col min="10" max="10" width="6.42578125" customWidth="1"/>
  </cols>
  <sheetData>
    <row r="1" spans="2:9" ht="15.75" thickBot="1" x14ac:dyDescent="0.3"/>
    <row r="2" spans="2:9" ht="61.5" customHeight="1" x14ac:dyDescent="0.25">
      <c r="B2" s="10"/>
      <c r="C2" s="2"/>
      <c r="D2" s="2"/>
      <c r="E2" s="2"/>
      <c r="F2" s="2"/>
      <c r="G2" s="2"/>
      <c r="H2" s="88"/>
      <c r="I2" s="89"/>
    </row>
    <row r="3" spans="2:9" ht="22.5" customHeight="1" x14ac:dyDescent="0.3">
      <c r="B3" s="119" t="s">
        <v>37</v>
      </c>
      <c r="C3" s="119"/>
      <c r="D3" s="119"/>
      <c r="E3" s="119"/>
      <c r="F3" s="119"/>
      <c r="G3" s="119"/>
      <c r="H3" s="119"/>
      <c r="I3" s="120"/>
    </row>
    <row r="4" spans="2:9" ht="25.5" customHeight="1" x14ac:dyDescent="0.25">
      <c r="B4" s="121" t="s">
        <v>52</v>
      </c>
      <c r="C4" s="122"/>
      <c r="D4" s="122"/>
      <c r="E4" s="122"/>
      <c r="F4" s="122"/>
      <c r="G4" s="122"/>
      <c r="H4" s="122"/>
      <c r="I4" s="123"/>
    </row>
    <row r="5" spans="2:9" ht="25.5" customHeight="1" x14ac:dyDescent="0.25">
      <c r="B5" s="124" t="s">
        <v>53</v>
      </c>
      <c r="C5" s="125"/>
      <c r="D5" s="125"/>
      <c r="E5" s="125"/>
      <c r="F5" s="125"/>
      <c r="G5" s="125"/>
      <c r="H5" s="125"/>
      <c r="I5" s="126"/>
    </row>
    <row r="6" spans="2:9" ht="25.5" customHeight="1" x14ac:dyDescent="0.25">
      <c r="B6" s="121" t="s">
        <v>51</v>
      </c>
      <c r="C6" s="122"/>
      <c r="D6" s="122"/>
      <c r="E6" s="122"/>
      <c r="F6" s="122"/>
      <c r="G6" s="122"/>
      <c r="H6" s="122"/>
      <c r="I6" s="123"/>
    </row>
    <row r="7" spans="2:9" ht="19.5" customHeight="1" x14ac:dyDescent="0.25">
      <c r="B7" s="133"/>
      <c r="C7" s="134"/>
      <c r="D7" s="134"/>
      <c r="E7" s="134"/>
      <c r="F7" s="134"/>
      <c r="G7" s="134"/>
      <c r="H7" s="134"/>
      <c r="I7" s="135"/>
    </row>
    <row r="8" spans="2:9" ht="29.25" thickBot="1" x14ac:dyDescent="0.3">
      <c r="B8" s="69" t="s">
        <v>27</v>
      </c>
      <c r="C8" s="70" t="s">
        <v>0</v>
      </c>
      <c r="D8" s="47" t="s">
        <v>1</v>
      </c>
      <c r="E8" s="48" t="s">
        <v>2</v>
      </c>
      <c r="F8" s="49" t="s">
        <v>3</v>
      </c>
      <c r="G8" s="50" t="s">
        <v>4</v>
      </c>
      <c r="H8" s="51" t="s">
        <v>5</v>
      </c>
      <c r="I8" s="52" t="s">
        <v>6</v>
      </c>
    </row>
    <row r="9" spans="2:9" ht="39.950000000000003" customHeight="1" x14ac:dyDescent="0.25">
      <c r="B9" s="95" t="s">
        <v>39</v>
      </c>
      <c r="C9" s="60"/>
      <c r="D9" s="53"/>
      <c r="E9" s="54"/>
      <c r="F9" s="55"/>
      <c r="G9" s="55"/>
      <c r="H9" s="55"/>
      <c r="I9" s="98">
        <f>IF(D9=5,100,IF(E10=4,89,IF(F11=3,70,IF(G12=2,50,IF(H13=1,25,0)))))</f>
        <v>0</v>
      </c>
    </row>
    <row r="10" spans="2:9" ht="39.950000000000003" customHeight="1" x14ac:dyDescent="0.25">
      <c r="B10" s="96"/>
      <c r="C10" s="62"/>
      <c r="D10" s="4"/>
      <c r="E10" s="3"/>
      <c r="F10" s="5"/>
      <c r="G10" s="5"/>
      <c r="H10" s="5"/>
      <c r="I10" s="99"/>
    </row>
    <row r="11" spans="2:9" ht="39.950000000000003" customHeight="1" x14ac:dyDescent="0.25">
      <c r="B11" s="96"/>
      <c r="C11" s="62"/>
      <c r="D11" s="4"/>
      <c r="E11" s="4"/>
      <c r="F11" s="6"/>
      <c r="G11" s="5"/>
      <c r="H11" s="5"/>
      <c r="I11" s="99"/>
    </row>
    <row r="12" spans="2:9" ht="39.950000000000003" customHeight="1" x14ac:dyDescent="0.25">
      <c r="B12" s="96"/>
      <c r="C12" s="62"/>
      <c r="D12" s="4"/>
      <c r="E12" s="4"/>
      <c r="F12" s="5"/>
      <c r="G12" s="6"/>
      <c r="H12" s="5"/>
      <c r="I12" s="99"/>
    </row>
    <row r="13" spans="2:9" ht="39.950000000000003" customHeight="1" thickBot="1" x14ac:dyDescent="0.3">
      <c r="B13" s="97"/>
      <c r="C13" s="63"/>
      <c r="D13" s="56"/>
      <c r="E13" s="57"/>
      <c r="F13" s="57"/>
      <c r="G13" s="57"/>
      <c r="H13" s="58"/>
      <c r="I13" s="100"/>
    </row>
    <row r="14" spans="2:9" ht="39.950000000000003" customHeight="1" x14ac:dyDescent="0.25">
      <c r="B14" s="95" t="s">
        <v>40</v>
      </c>
      <c r="C14" s="60"/>
      <c r="D14" s="53"/>
      <c r="E14" s="55"/>
      <c r="F14" s="55"/>
      <c r="G14" s="55"/>
      <c r="H14" s="55"/>
      <c r="I14" s="98">
        <f>IF(D14=5,100,IF(E15=4,89,IF(F16=3,70,IF(G17=2,50,IF(H18=1,25,0)))))</f>
        <v>0</v>
      </c>
    </row>
    <row r="15" spans="2:9" ht="39.950000000000003" customHeight="1" x14ac:dyDescent="0.25">
      <c r="B15" s="96"/>
      <c r="C15" s="61"/>
      <c r="D15" s="5"/>
      <c r="E15" s="6"/>
      <c r="F15" s="5"/>
      <c r="G15" s="5"/>
      <c r="H15" s="5"/>
      <c r="I15" s="99"/>
    </row>
    <row r="16" spans="2:9" ht="39.950000000000003" customHeight="1" x14ac:dyDescent="0.25">
      <c r="B16" s="96"/>
      <c r="C16" s="62"/>
      <c r="D16" s="5"/>
      <c r="E16" s="5"/>
      <c r="F16" s="6"/>
      <c r="G16" s="5"/>
      <c r="H16" s="5"/>
      <c r="I16" s="99"/>
    </row>
    <row r="17" spans="2:10" ht="39.950000000000003" customHeight="1" x14ac:dyDescent="0.25">
      <c r="B17" s="96"/>
      <c r="C17" s="61"/>
      <c r="D17" s="5"/>
      <c r="E17" s="7"/>
      <c r="F17" s="7"/>
      <c r="G17" s="6"/>
      <c r="H17" s="5"/>
      <c r="I17" s="99"/>
    </row>
    <row r="18" spans="2:10" ht="39.950000000000003" customHeight="1" thickBot="1" x14ac:dyDescent="0.3">
      <c r="B18" s="97"/>
      <c r="C18" s="63"/>
      <c r="D18" s="57"/>
      <c r="E18" s="57"/>
      <c r="F18" s="57"/>
      <c r="G18" s="57"/>
      <c r="H18" s="58"/>
      <c r="I18" s="100"/>
    </row>
    <row r="19" spans="2:10" ht="39.950000000000003" customHeight="1" x14ac:dyDescent="0.25">
      <c r="B19" s="95" t="s">
        <v>41</v>
      </c>
      <c r="C19" s="64"/>
      <c r="D19" s="53"/>
      <c r="E19" s="55"/>
      <c r="F19" s="55"/>
      <c r="G19" s="55"/>
      <c r="H19" s="55"/>
      <c r="I19" s="98">
        <f>IF(D19=5,100,IF(E20=4,89,IF(F21=3,70,IF(G22=2,50,IF(H23=1,25,0)))))</f>
        <v>0</v>
      </c>
    </row>
    <row r="20" spans="2:10" ht="39.950000000000003" customHeight="1" x14ac:dyDescent="0.25">
      <c r="B20" s="96"/>
      <c r="C20" s="65"/>
      <c r="D20" s="8"/>
      <c r="E20" s="6"/>
      <c r="F20" s="5"/>
      <c r="G20" s="5"/>
      <c r="H20" s="5"/>
      <c r="I20" s="99"/>
    </row>
    <row r="21" spans="2:10" ht="39.950000000000003" customHeight="1" x14ac:dyDescent="0.25">
      <c r="B21" s="96"/>
      <c r="C21" s="65"/>
      <c r="D21" s="8"/>
      <c r="E21" s="5"/>
      <c r="F21" s="6"/>
      <c r="G21" s="5"/>
      <c r="H21" s="5"/>
      <c r="I21" s="99"/>
    </row>
    <row r="22" spans="2:10" ht="39.950000000000003" customHeight="1" x14ac:dyDescent="0.25">
      <c r="B22" s="96"/>
      <c r="C22" s="65"/>
      <c r="D22" s="8"/>
      <c r="E22" s="5"/>
      <c r="F22" s="5"/>
      <c r="G22" s="6"/>
      <c r="H22" s="5"/>
      <c r="I22" s="99"/>
    </row>
    <row r="23" spans="2:10" ht="39.950000000000003" customHeight="1" thickBot="1" x14ac:dyDescent="0.3">
      <c r="B23" s="97"/>
      <c r="C23" s="66"/>
      <c r="D23" s="59"/>
      <c r="E23" s="57"/>
      <c r="F23" s="57"/>
      <c r="G23" s="57"/>
      <c r="H23" s="58"/>
      <c r="I23" s="100"/>
    </row>
    <row r="24" spans="2:10" ht="21" thickBot="1" x14ac:dyDescent="0.35">
      <c r="B24" s="104" t="s">
        <v>7</v>
      </c>
      <c r="C24" s="105"/>
      <c r="D24" s="105"/>
      <c r="E24" s="105"/>
      <c r="F24" s="105"/>
      <c r="G24" s="105"/>
      <c r="H24" s="105"/>
      <c r="I24" s="40">
        <f>(I9+I14+I19)/3</f>
        <v>0</v>
      </c>
    </row>
    <row r="25" spans="2:10" ht="18" customHeight="1" thickBot="1" x14ac:dyDescent="0.35">
      <c r="B25" s="106" t="s">
        <v>8</v>
      </c>
      <c r="C25" s="107"/>
      <c r="D25" s="107"/>
      <c r="E25" s="107"/>
      <c r="F25" s="107"/>
      <c r="G25" s="107"/>
      <c r="H25" s="107"/>
      <c r="I25" s="9">
        <f>(I24*0.5)</f>
        <v>0</v>
      </c>
    </row>
    <row r="26" spans="2:10" ht="15.75" thickBot="1" x14ac:dyDescent="0.3">
      <c r="B26" s="108" t="s">
        <v>9</v>
      </c>
      <c r="C26" s="108"/>
      <c r="D26" s="108"/>
      <c r="E26" s="108"/>
      <c r="F26" s="108"/>
      <c r="G26" s="108"/>
      <c r="H26" s="108"/>
      <c r="I26" s="108"/>
    </row>
    <row r="27" spans="2:10" ht="19.5" thickBot="1" x14ac:dyDescent="0.35">
      <c r="B27" s="109" t="s">
        <v>10</v>
      </c>
      <c r="C27" s="110"/>
      <c r="D27" s="110"/>
      <c r="E27" s="111"/>
      <c r="F27" s="10"/>
      <c r="G27" s="112" t="s">
        <v>36</v>
      </c>
      <c r="H27" s="113"/>
      <c r="I27" s="114"/>
      <c r="J27" s="11"/>
    </row>
    <row r="28" spans="2:10" ht="15.75" x14ac:dyDescent="0.25">
      <c r="B28" s="12" t="s">
        <v>11</v>
      </c>
      <c r="C28" s="13" t="s">
        <v>12</v>
      </c>
      <c r="D28" s="14" t="s">
        <v>13</v>
      </c>
      <c r="E28" s="15" t="s">
        <v>6</v>
      </c>
      <c r="F28" s="10"/>
      <c r="G28" s="115" t="s">
        <v>32</v>
      </c>
      <c r="H28" s="116"/>
      <c r="I28" s="16" t="s">
        <v>15</v>
      </c>
      <c r="J28" s="11"/>
    </row>
    <row r="29" spans="2:10" x14ac:dyDescent="0.25">
      <c r="B29" s="17" t="s">
        <v>16</v>
      </c>
      <c r="C29" s="18">
        <v>5</v>
      </c>
      <c r="D29" s="19" t="s">
        <v>17</v>
      </c>
      <c r="E29" s="20">
        <v>100</v>
      </c>
      <c r="F29" s="21"/>
      <c r="G29" s="127">
        <v>1</v>
      </c>
      <c r="H29" s="128"/>
      <c r="I29" s="22">
        <f>I9</f>
        <v>0</v>
      </c>
      <c r="J29" s="11"/>
    </row>
    <row r="30" spans="2:10" x14ac:dyDescent="0.25">
      <c r="B30" s="23" t="s">
        <v>18</v>
      </c>
      <c r="C30" s="24">
        <v>4</v>
      </c>
      <c r="D30" s="25" t="s">
        <v>19</v>
      </c>
      <c r="E30" s="20">
        <v>89</v>
      </c>
      <c r="F30" s="21"/>
      <c r="G30" s="127">
        <v>2</v>
      </c>
      <c r="H30" s="128"/>
      <c r="I30" s="22">
        <f>I14</f>
        <v>0</v>
      </c>
      <c r="J30" s="11"/>
    </row>
    <row r="31" spans="2:10" x14ac:dyDescent="0.25">
      <c r="B31" s="26" t="s">
        <v>20</v>
      </c>
      <c r="C31" s="24">
        <v>3</v>
      </c>
      <c r="D31" s="25" t="s">
        <v>21</v>
      </c>
      <c r="E31" s="20">
        <v>70</v>
      </c>
      <c r="F31" s="21"/>
      <c r="G31" s="127">
        <v>3</v>
      </c>
      <c r="H31" s="128"/>
      <c r="I31" s="22">
        <f>I19</f>
        <v>0</v>
      </c>
      <c r="J31" s="1"/>
    </row>
    <row r="32" spans="2:10" x14ac:dyDescent="0.25">
      <c r="B32" s="27" t="s">
        <v>22</v>
      </c>
      <c r="C32" s="24">
        <v>2</v>
      </c>
      <c r="D32" s="25" t="s">
        <v>23</v>
      </c>
      <c r="E32" s="20">
        <v>50</v>
      </c>
      <c r="F32" s="21"/>
      <c r="G32" s="91" t="s">
        <v>30</v>
      </c>
      <c r="H32" s="92"/>
      <c r="I32" s="42">
        <f>+(I29+I30+I31)/3</f>
        <v>0</v>
      </c>
      <c r="J32" s="1"/>
    </row>
    <row r="33" spans="2:10" ht="15.75" thickBot="1" x14ac:dyDescent="0.3">
      <c r="B33" s="28" t="s">
        <v>24</v>
      </c>
      <c r="C33" s="29">
        <v>1</v>
      </c>
      <c r="D33" s="30" t="s">
        <v>25</v>
      </c>
      <c r="E33" s="31">
        <v>25</v>
      </c>
      <c r="F33" s="21"/>
      <c r="G33" s="10"/>
      <c r="H33" s="10"/>
      <c r="I33" s="10"/>
      <c r="J33" s="1"/>
    </row>
    <row r="34" spans="2:10" ht="15.75" thickBot="1" x14ac:dyDescent="0.3">
      <c r="B34" s="10"/>
      <c r="C34" s="10"/>
      <c r="D34" s="10"/>
      <c r="E34" s="10"/>
      <c r="F34" s="10"/>
      <c r="G34" s="10"/>
      <c r="H34" s="10"/>
      <c r="I34" s="10"/>
      <c r="J34" s="1"/>
    </row>
    <row r="35" spans="2:10" ht="15.75" x14ac:dyDescent="0.25">
      <c r="B35" s="32" t="s">
        <v>26</v>
      </c>
      <c r="C35" s="33" t="s">
        <v>33</v>
      </c>
      <c r="D35" s="102" t="s">
        <v>34</v>
      </c>
      <c r="E35" s="103"/>
      <c r="F35" s="10"/>
      <c r="G35" s="10"/>
      <c r="H35" s="10"/>
      <c r="I35" s="10"/>
      <c r="J35" s="1"/>
    </row>
    <row r="36" spans="2:10" x14ac:dyDescent="0.25">
      <c r="B36" s="34" t="s">
        <v>27</v>
      </c>
      <c r="C36" s="35">
        <v>0.5</v>
      </c>
      <c r="D36" s="129">
        <f>I25</f>
        <v>0</v>
      </c>
      <c r="E36" s="130"/>
      <c r="F36" s="10"/>
      <c r="G36" s="10"/>
      <c r="H36" s="10"/>
      <c r="I36" s="10"/>
      <c r="J36" s="1"/>
    </row>
    <row r="37" spans="2:10" x14ac:dyDescent="0.25">
      <c r="B37" s="34" t="s">
        <v>28</v>
      </c>
      <c r="C37" s="35">
        <v>0.5</v>
      </c>
      <c r="D37" s="129">
        <v>0</v>
      </c>
      <c r="E37" s="130"/>
      <c r="F37" s="10"/>
      <c r="G37" s="39"/>
      <c r="H37" s="39"/>
      <c r="I37" s="10"/>
      <c r="J37" s="1"/>
    </row>
    <row r="38" spans="2:10" ht="23.25" thickBot="1" x14ac:dyDescent="0.35">
      <c r="B38" s="43" t="s">
        <v>29</v>
      </c>
      <c r="C38" s="44">
        <v>1</v>
      </c>
      <c r="D38" s="131">
        <f>D36+D37</f>
        <v>0</v>
      </c>
      <c r="E38" s="132"/>
      <c r="F38" s="10"/>
      <c r="G38" s="36"/>
      <c r="H38" s="36"/>
      <c r="I38" s="10"/>
      <c r="J38" s="1"/>
    </row>
    <row r="39" spans="2:10" x14ac:dyDescent="0.25">
      <c r="B39" s="10"/>
      <c r="C39" s="10"/>
      <c r="D39" s="10"/>
      <c r="E39" s="10"/>
      <c r="F39" s="10"/>
      <c r="G39" s="10"/>
      <c r="H39" s="10"/>
      <c r="I39" s="10"/>
      <c r="J39" s="1"/>
    </row>
    <row r="40" spans="2:10" x14ac:dyDescent="0.25">
      <c r="B40" s="10"/>
      <c r="C40" s="10"/>
      <c r="D40" s="10"/>
      <c r="E40" s="10"/>
      <c r="F40" s="10"/>
      <c r="G40" s="10"/>
      <c r="H40" s="10"/>
      <c r="I40" s="10"/>
      <c r="J40" s="1"/>
    </row>
    <row r="41" spans="2:10" x14ac:dyDescent="0.25">
      <c r="B41" s="10"/>
      <c r="C41" s="10"/>
      <c r="D41" s="10"/>
      <c r="E41" s="10"/>
      <c r="F41" s="10"/>
      <c r="G41" s="10"/>
      <c r="H41" s="10"/>
      <c r="I41" s="10"/>
      <c r="J41" s="1"/>
    </row>
    <row r="42" spans="2:10" x14ac:dyDescent="0.25">
      <c r="B42" s="10"/>
      <c r="C42" s="10"/>
      <c r="D42" s="10"/>
      <c r="E42" s="10"/>
      <c r="F42" s="10"/>
      <c r="G42" s="10"/>
      <c r="H42" s="10"/>
      <c r="I42" s="10"/>
      <c r="J42" s="1"/>
    </row>
    <row r="43" spans="2:10" x14ac:dyDescent="0.25">
      <c r="B43" s="10"/>
      <c r="C43" s="10"/>
      <c r="D43" s="10"/>
      <c r="E43" s="10"/>
      <c r="F43" s="10"/>
      <c r="G43" s="1"/>
      <c r="H43" s="1"/>
      <c r="I43" s="1"/>
      <c r="J43" s="1"/>
    </row>
    <row r="44" spans="2:10" x14ac:dyDescent="0.25">
      <c r="B44" s="10"/>
      <c r="C44" s="10"/>
      <c r="D44" s="10"/>
      <c r="E44" s="10"/>
      <c r="F44" s="10"/>
      <c r="G44" s="1"/>
      <c r="H44" s="1"/>
      <c r="I44" s="1"/>
      <c r="J44" s="1"/>
    </row>
    <row r="45" spans="2:10" x14ac:dyDescent="0.25">
      <c r="B45" s="101" t="s">
        <v>31</v>
      </c>
      <c r="C45" s="101"/>
      <c r="D45" s="1"/>
      <c r="E45" s="101" t="s">
        <v>47</v>
      </c>
      <c r="F45" s="101"/>
      <c r="G45" s="101"/>
      <c r="H45" s="101"/>
      <c r="I45" s="1"/>
    </row>
    <row r="46" spans="2:10" x14ac:dyDescent="0.25">
      <c r="B46" s="90" t="s">
        <v>48</v>
      </c>
      <c r="C46" s="90"/>
      <c r="D46" s="1"/>
      <c r="E46" s="90" t="s">
        <v>49</v>
      </c>
      <c r="F46" s="90"/>
      <c r="G46" s="90"/>
      <c r="H46" s="90"/>
      <c r="I46" s="1"/>
    </row>
    <row r="47" spans="2:10" x14ac:dyDescent="0.25">
      <c r="B47" s="10"/>
      <c r="C47" s="10"/>
      <c r="D47" s="10"/>
      <c r="E47" s="10"/>
      <c r="F47" s="10"/>
      <c r="G47" s="1"/>
      <c r="H47" s="1"/>
      <c r="I47" s="1"/>
      <c r="J47" s="1"/>
    </row>
    <row r="48" spans="2:10" x14ac:dyDescent="0.25">
      <c r="B48" s="10"/>
      <c r="C48" s="10"/>
      <c r="D48" s="10"/>
      <c r="E48" s="10"/>
      <c r="F48" s="10"/>
      <c r="G48" s="1"/>
      <c r="H48" s="1"/>
      <c r="I48" s="1"/>
      <c r="J48" s="1"/>
    </row>
    <row r="49" spans="2:10" x14ac:dyDescent="0.25">
      <c r="B49" s="10"/>
      <c r="C49" s="10"/>
      <c r="D49" s="10"/>
      <c r="E49" s="10"/>
      <c r="F49" s="10"/>
      <c r="G49" s="1"/>
      <c r="H49" s="1"/>
      <c r="I49" s="1"/>
      <c r="J49" s="1"/>
    </row>
    <row r="50" spans="2:10" x14ac:dyDescent="0.25">
      <c r="B50" s="10"/>
      <c r="C50" s="10"/>
      <c r="D50" s="10"/>
      <c r="E50" s="10"/>
      <c r="F50" s="10"/>
      <c r="G50" s="1"/>
      <c r="H50" s="1"/>
      <c r="I50" s="1"/>
    </row>
    <row r="51" spans="2:10" x14ac:dyDescent="0.25">
      <c r="B51" s="1"/>
      <c r="C51" s="1"/>
      <c r="D51" s="1"/>
      <c r="E51" s="1"/>
      <c r="F51" s="1"/>
    </row>
    <row r="52" spans="2:10" x14ac:dyDescent="0.25">
      <c r="B52" s="1"/>
      <c r="C52" s="1"/>
      <c r="D52" s="1"/>
      <c r="E52" s="1"/>
      <c r="F52" s="1"/>
    </row>
    <row r="53" spans="2:10" x14ac:dyDescent="0.25">
      <c r="B53" s="1"/>
      <c r="C53" s="1"/>
      <c r="D53" s="1"/>
      <c r="E53" s="1"/>
      <c r="F53" s="1"/>
    </row>
  </sheetData>
  <mergeCells count="30">
    <mergeCell ref="B7:I7"/>
    <mergeCell ref="H2:I2"/>
    <mergeCell ref="B3:I3"/>
    <mergeCell ref="B4:I4"/>
    <mergeCell ref="B5:I5"/>
    <mergeCell ref="B6:I6"/>
    <mergeCell ref="B9:B13"/>
    <mergeCell ref="I9:I13"/>
    <mergeCell ref="B14:B18"/>
    <mergeCell ref="I14:I18"/>
    <mergeCell ref="B19:B23"/>
    <mergeCell ref="I19:I23"/>
    <mergeCell ref="G30:H30"/>
    <mergeCell ref="B24:H24"/>
    <mergeCell ref="B25:H25"/>
    <mergeCell ref="B26:I26"/>
    <mergeCell ref="B27:E27"/>
    <mergeCell ref="G27:I27"/>
    <mergeCell ref="G28:H28"/>
    <mergeCell ref="G29:H29"/>
    <mergeCell ref="B45:C45"/>
    <mergeCell ref="E45:H45"/>
    <mergeCell ref="B46:C46"/>
    <mergeCell ref="G31:H31"/>
    <mergeCell ref="D35:E35"/>
    <mergeCell ref="G32:H32"/>
    <mergeCell ref="D36:E36"/>
    <mergeCell ref="D37:E37"/>
    <mergeCell ref="D38:E38"/>
    <mergeCell ref="E46:H46"/>
  </mergeCells>
  <printOptions horizontalCentered="1" gridLines="1"/>
  <pageMargins left="0.59055118110236227" right="0.39370078740157483" top="0.39370078740157483" bottom="0.39370078740157483" header="0.31496062992125984" footer="0.31496062992125984"/>
  <pageSetup paperSize="5" scale="66" fitToHeight="0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Eval.Obj.Nivel 2 y 3</vt:lpstr>
      <vt:lpstr>Eval.Obj.Nivel 4 y 5</vt:lpstr>
      <vt:lpstr>'Eval.Obj.Nivel 2 y 3'!Área_de_impresión</vt:lpstr>
      <vt:lpstr>'Eval.Obj.Nivel 4 y 5'!Área_de_impresión</vt:lpstr>
      <vt:lpstr>'Eval.Obj.Nivel 2 y 3'!Títulos_a_imprimir</vt:lpstr>
      <vt:lpstr>'Eval.Obj.Nivel 4 y 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 Vargas</dc:creator>
  <cp:lastModifiedBy>informatica</cp:lastModifiedBy>
  <dcterms:created xsi:type="dcterms:W3CDTF">2019-03-12T23:07:24Z</dcterms:created>
  <dcterms:modified xsi:type="dcterms:W3CDTF">2020-09-01T22:27:59Z</dcterms:modified>
</cp:coreProperties>
</file>